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1. ERIKA H\Cuenta Publica\2024\3 INFO PRESUPUESTAL\"/>
    </mc:Choice>
  </mc:AlternateContent>
  <xr:revisionPtr revIDLastSave="0" documentId="13_ncr:1_{FF14D2CF-1EF9-44EF-83D4-6FE257BF4978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21480" yWindow="-120" windowWidth="21840" windowHeight="130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13" i="1"/>
  <c r="G17" i="1"/>
  <c r="F17" i="1"/>
  <c r="D17" i="1"/>
  <c r="C17" i="1"/>
  <c r="E17" i="1" s="1"/>
  <c r="G27" i="1"/>
  <c r="F27" i="1"/>
  <c r="D27" i="1"/>
  <c r="E27" i="1" s="1"/>
  <c r="H27" i="1" s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G81" i="1" l="1"/>
  <c r="D81" i="1"/>
  <c r="E37" i="1"/>
  <c r="H37" i="1" s="1"/>
  <c r="H17" i="1"/>
  <c r="F81" i="1"/>
  <c r="E57" i="1"/>
  <c r="H57" i="1" s="1"/>
  <c r="E9" i="1"/>
  <c r="H9" i="1" s="1"/>
  <c r="C81" i="1"/>
  <c r="E47" i="1"/>
  <c r="H47" i="1" s="1"/>
  <c r="E81" i="1" l="1"/>
  <c r="H81" i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<sst xmlns="http://schemas.openxmlformats.org/spreadsheetml/2006/main" count="88" uniqueCount="88">
  <si>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</si>
  <si>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</si>
  <si>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</si>
  <si>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</si>
  <si>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</si>
  <si>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</si>
  <si>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</si>
  <si>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</si>
  <si>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</si>
  <si>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</si>
  <si>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</si>
  <si>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</si>
  <si>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</si>
  <si>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</si>
  <si>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</si>
  <si>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</si>
  <si>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</si>
  <si>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</si>
  <si>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</si>
  <si>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</si>
  <si>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</si>
  <si>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</si>
  <si>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</si>
  <si>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</si>
  <si>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</si>
  <si>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</si>
  <si>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</si>
  <si>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</si>
  <si>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</si>
  <si>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</si>
  <si>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</si>
  <si>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</si>
  <si>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</si>
  <si>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</si>
  <si>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</si>
  <si>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</si>
  <si>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</si>
  <si>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</si>
  <si>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</si>
  <si>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</si>
  <si>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</si>
  <si>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</si>
  <si>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</si>
  <si>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</si>
  <si>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</si>
  <si>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</si>
  <si>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</si>
  <si>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</si>
  <si>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</si>
  <si>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</si>
  <si>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</si>
  <si>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</si>
  <si>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</si>
  <si>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</si>
  <si>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</si>
  <si>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</si>
  <si>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</si>
  <si>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</si>
  <si>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</si>
  <si>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</si>
  <si>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</si>
  <si>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</si>
  <si>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</si>
  <si>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</si>
  <si>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</si>
  <si>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</si>
  <si>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</si>
  <si>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</si>
  <si>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</si>
  <si>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</si>
  <si>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</si>
  <si>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</si>
  <si>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</si>
  <si>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</si>
  <si>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</si>
  <si>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</si>
  <si>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</si>
  <si>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</si>
  <si>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</si>
  <si>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</si>
  <si>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</si>
  <si>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</si>
  <si>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</si>
  <si>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</si>
  <si>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</si>
  <si>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</si>
  <si>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Chihuahuense de Salud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</si>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</sst>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70" zoomScale="80" zoomScaleNormal="80" workbookViewId="0">
      <selection activeCell="B5" sqref="B5:H5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20.140625" style="1" bestFit="1" customWidth="1"/>
    <col min="4" max="4" width="19.42578125" style="1" bestFit="1" customWidth="1"/>
    <col min="5" max="5" width="20.140625" style="1" bestFit="1" customWidth="1"/>
    <col min="6" max="7" width="19.42578125" style="1" bestFit="1" customWidth="1"/>
    <col min="8" max="8" width="20.1406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2227993077.1999998</v>
      </c>
      <c r="D9" s="16">
        <f>SUM(D10:D16)</f>
        <v>289224943.21999997</v>
      </c>
      <c r="E9" s="16">
        <f t="shared" ref="E9:E26" si="0">C9+D9</f>
        <v>2517218020.4199996</v>
      </c>
      <c r="F9" s="16">
        <f>SUM(F10:F16)</f>
        <v>2517218020.4200001</v>
      </c>
      <c r="G9" s="16">
        <f>SUM(G10:G16)</f>
        <v>2517218020.4200001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776743040.50999999</v>
      </c>
      <c r="D10" s="13">
        <v>424524225.61000001</v>
      </c>
      <c r="E10" s="18">
        <f t="shared" si="0"/>
        <v>1201267266.1199999</v>
      </c>
      <c r="F10" s="12">
        <v>1201267266.1199999</v>
      </c>
      <c r="G10" s="12">
        <v>1201267266.1199999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187138753.53</v>
      </c>
      <c r="D11" s="13">
        <v>111504500.31</v>
      </c>
      <c r="E11" s="18">
        <f t="shared" si="0"/>
        <v>298643253.84000003</v>
      </c>
      <c r="F11" s="12">
        <v>298643253.83999997</v>
      </c>
      <c r="G11" s="12">
        <v>298643253.83999997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181678119.44</v>
      </c>
      <c r="D12" s="13">
        <v>-3237349.62</v>
      </c>
      <c r="E12" s="18">
        <f t="shared" si="0"/>
        <v>178440769.81999999</v>
      </c>
      <c r="F12" s="12">
        <v>178440769.81999999</v>
      </c>
      <c r="G12" s="12">
        <v>178440769.81999999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155113416.40000001</v>
      </c>
      <c r="D13" s="13">
        <v>91417563.290000007</v>
      </c>
      <c r="E13" s="18">
        <f>C13+D13</f>
        <v>246530979.69</v>
      </c>
      <c r="F13" s="12">
        <v>246530979.69</v>
      </c>
      <c r="G13" s="12">
        <v>246530979.69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480330013.06</v>
      </c>
      <c r="D14" s="13">
        <v>21325029.18</v>
      </c>
      <c r="E14" s="18">
        <f t="shared" si="0"/>
        <v>501655042.24000001</v>
      </c>
      <c r="F14" s="12">
        <v>501655042.24000001</v>
      </c>
      <c r="G14" s="12">
        <v>501655042.24000001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446989734.25999999</v>
      </c>
      <c r="D16" s="13">
        <v>-356309025.55000001</v>
      </c>
      <c r="E16" s="18">
        <f t="shared" si="0"/>
        <v>90680708.709999979</v>
      </c>
      <c r="F16" s="12">
        <v>90680708.709999993</v>
      </c>
      <c r="G16" s="12">
        <v>90680708.709999993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485373274.13</v>
      </c>
      <c r="D17" s="16">
        <f>SUM(D18:D26)</f>
        <v>50995169.729999989</v>
      </c>
      <c r="E17" s="16">
        <f t="shared" si="0"/>
        <v>536368443.86000001</v>
      </c>
      <c r="F17" s="16">
        <f>SUM(F18:F26)</f>
        <v>536368443.85999995</v>
      </c>
      <c r="G17" s="16">
        <f>SUM(G18:G26)</f>
        <v>383689407.74000001</v>
      </c>
      <c r="H17" s="16">
        <f t="shared" si="1"/>
        <v>0</v>
      </c>
    </row>
    <row r="18" spans="2:8" ht="24" x14ac:dyDescent="0.2">
      <c r="B18" s="9" t="s">
        <v>22</v>
      </c>
      <c r="C18" s="12">
        <v>15070061.449999999</v>
      </c>
      <c r="D18" s="13">
        <v>8124534.8499999996</v>
      </c>
      <c r="E18" s="18">
        <f t="shared" si="0"/>
        <v>23194596.299999997</v>
      </c>
      <c r="F18" s="12">
        <v>23194596.300000001</v>
      </c>
      <c r="G18" s="12">
        <v>18931955.25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23075327.760000002</v>
      </c>
      <c r="D19" s="13">
        <v>11451546.300000001</v>
      </c>
      <c r="E19" s="18">
        <f t="shared" si="0"/>
        <v>34526874.060000002</v>
      </c>
      <c r="F19" s="12">
        <v>34526874.060000002</v>
      </c>
      <c r="G19" s="12">
        <v>32233420.420000002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1750933.26</v>
      </c>
      <c r="D20" s="13">
        <v>-1748005.95</v>
      </c>
      <c r="E20" s="18">
        <f t="shared" si="0"/>
        <v>2927.3100000000559</v>
      </c>
      <c r="F20" s="12">
        <v>2927.31</v>
      </c>
      <c r="G20" s="12">
        <v>2927.31</v>
      </c>
      <c r="H20" s="20">
        <f t="shared" si="1"/>
        <v>5.5933924159035087E-11</v>
      </c>
    </row>
    <row r="21" spans="2:8" ht="12" customHeight="1" x14ac:dyDescent="0.2">
      <c r="B21" s="9" t="s">
        <v>25</v>
      </c>
      <c r="C21" s="12">
        <v>69328.2</v>
      </c>
      <c r="D21" s="13">
        <v>2747517.15</v>
      </c>
      <c r="E21" s="18">
        <f t="shared" si="0"/>
        <v>2816845.35</v>
      </c>
      <c r="F21" s="12">
        <v>2816845.35</v>
      </c>
      <c r="G21" s="12">
        <v>2399876.52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425758559.44999999</v>
      </c>
      <c r="D22" s="13">
        <v>23058892.079999998</v>
      </c>
      <c r="E22" s="18">
        <f t="shared" si="0"/>
        <v>448817451.52999997</v>
      </c>
      <c r="F22" s="12">
        <v>448817451.52999997</v>
      </c>
      <c r="G22" s="12">
        <v>316056411.98000002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3217851.84</v>
      </c>
      <c r="D23" s="13">
        <v>-456886.81</v>
      </c>
      <c r="E23" s="18">
        <f t="shared" si="0"/>
        <v>2760965.03</v>
      </c>
      <c r="F23" s="12">
        <v>2760965.03</v>
      </c>
      <c r="G23" s="12">
        <v>2650460.21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15858866.99</v>
      </c>
      <c r="D24" s="13">
        <v>1893551.74</v>
      </c>
      <c r="E24" s="18">
        <f t="shared" si="0"/>
        <v>17752418.73</v>
      </c>
      <c r="F24" s="12">
        <v>17752418.73</v>
      </c>
      <c r="G24" s="12">
        <v>6896216.4699999997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572345.18000000005</v>
      </c>
      <c r="D26" s="13">
        <v>5924020.3700000001</v>
      </c>
      <c r="E26" s="18">
        <f t="shared" si="0"/>
        <v>6496365.5499999998</v>
      </c>
      <c r="F26" s="12">
        <v>6496365.5499999998</v>
      </c>
      <c r="G26" s="12">
        <v>4518139.58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428642782.26999998</v>
      </c>
      <c r="D27" s="16">
        <f>SUM(D28:D36)</f>
        <v>410120079.93999994</v>
      </c>
      <c r="E27" s="16">
        <f>D27+C27</f>
        <v>838762862.20999992</v>
      </c>
      <c r="F27" s="16">
        <f>SUM(F28:F36)</f>
        <v>838762862.20999992</v>
      </c>
      <c r="G27" s="16">
        <f>SUM(G28:G36)</f>
        <v>451107643.37</v>
      </c>
      <c r="H27" s="16">
        <f t="shared" si="1"/>
        <v>0</v>
      </c>
    </row>
    <row r="28" spans="2:8" x14ac:dyDescent="0.2">
      <c r="B28" s="9" t="s">
        <v>32</v>
      </c>
      <c r="C28" s="12">
        <v>43368245.100000001</v>
      </c>
      <c r="D28" s="13">
        <v>448127.53</v>
      </c>
      <c r="E28" s="18">
        <f t="shared" ref="E28:E36" si="2">C28+D28</f>
        <v>43816372.630000003</v>
      </c>
      <c r="F28" s="12">
        <v>43816372.630000003</v>
      </c>
      <c r="G28" s="12">
        <v>42669190.420000002</v>
      </c>
      <c r="H28" s="20">
        <f t="shared" si="1"/>
        <v>0</v>
      </c>
    </row>
    <row r="29" spans="2:8" x14ac:dyDescent="0.2">
      <c r="B29" s="9" t="s">
        <v>33</v>
      </c>
      <c r="C29" s="12">
        <v>5231695.08</v>
      </c>
      <c r="D29" s="13">
        <v>5045908.5</v>
      </c>
      <c r="E29" s="18">
        <f t="shared" si="2"/>
        <v>10277603.58</v>
      </c>
      <c r="F29" s="12">
        <v>10277603.58</v>
      </c>
      <c r="G29" s="12">
        <v>8577897.3699999992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278339948.39999998</v>
      </c>
      <c r="D30" s="13">
        <v>311578567.25</v>
      </c>
      <c r="E30" s="18">
        <f t="shared" si="2"/>
        <v>589918515.64999998</v>
      </c>
      <c r="F30" s="12">
        <v>589918515.64999998</v>
      </c>
      <c r="G30" s="12">
        <v>260780490.09999999</v>
      </c>
      <c r="H30" s="20">
        <f t="shared" si="1"/>
        <v>0</v>
      </c>
    </row>
    <row r="31" spans="2:8" x14ac:dyDescent="0.2">
      <c r="B31" s="9" t="s">
        <v>35</v>
      </c>
      <c r="C31" s="12">
        <v>1727315.15</v>
      </c>
      <c r="D31" s="13">
        <v>-532983.01</v>
      </c>
      <c r="E31" s="18">
        <f t="shared" si="2"/>
        <v>1194332.1399999999</v>
      </c>
      <c r="F31" s="12">
        <v>1194332.1399999999</v>
      </c>
      <c r="G31" s="12">
        <v>1152276.29</v>
      </c>
      <c r="H31" s="20">
        <f t="shared" si="1"/>
        <v>0</v>
      </c>
    </row>
    <row r="32" spans="2:8" ht="24" x14ac:dyDescent="0.2">
      <c r="B32" s="9" t="s">
        <v>36</v>
      </c>
      <c r="C32" s="12">
        <v>28947842.510000002</v>
      </c>
      <c r="D32" s="13">
        <v>76839998.409999996</v>
      </c>
      <c r="E32" s="18">
        <f t="shared" si="2"/>
        <v>105787840.92</v>
      </c>
      <c r="F32" s="12">
        <v>105787840.92</v>
      </c>
      <c r="G32" s="12">
        <v>50649657.659999996</v>
      </c>
      <c r="H32" s="20">
        <f t="shared" si="1"/>
        <v>0</v>
      </c>
    </row>
    <row r="33" spans="2:8" x14ac:dyDescent="0.2">
      <c r="B33" s="9" t="s">
        <v>37</v>
      </c>
      <c r="C33" s="12">
        <v>0</v>
      </c>
      <c r="D33" s="13">
        <v>103668.9</v>
      </c>
      <c r="E33" s="18">
        <f t="shared" si="2"/>
        <v>103668.9</v>
      </c>
      <c r="F33" s="12">
        <v>103668.9</v>
      </c>
      <c r="G33" s="12">
        <v>103668.9</v>
      </c>
      <c r="H33" s="20">
        <f t="shared" si="1"/>
        <v>0</v>
      </c>
    </row>
    <row r="34" spans="2:8" x14ac:dyDescent="0.2">
      <c r="B34" s="9" t="s">
        <v>38</v>
      </c>
      <c r="C34" s="12">
        <v>3423071.08</v>
      </c>
      <c r="D34" s="13">
        <v>11882.04</v>
      </c>
      <c r="E34" s="18">
        <f t="shared" si="2"/>
        <v>3434953.12</v>
      </c>
      <c r="F34" s="12">
        <v>3434953.12</v>
      </c>
      <c r="G34" s="12">
        <v>2975923.56</v>
      </c>
      <c r="H34" s="20">
        <f t="shared" si="1"/>
        <v>0</v>
      </c>
    </row>
    <row r="35" spans="2:8" x14ac:dyDescent="0.2">
      <c r="B35" s="9" t="s">
        <v>39</v>
      </c>
      <c r="C35" s="12">
        <v>889344.04</v>
      </c>
      <c r="D35" s="13">
        <v>322784.5</v>
      </c>
      <c r="E35" s="18">
        <f t="shared" si="2"/>
        <v>1212128.54</v>
      </c>
      <c r="F35" s="12">
        <v>1212128.54</v>
      </c>
      <c r="G35" s="12">
        <v>1198492.3400000001</v>
      </c>
      <c r="H35" s="20">
        <f t="shared" si="1"/>
        <v>0</v>
      </c>
    </row>
    <row r="36" spans="2:8" x14ac:dyDescent="0.2">
      <c r="B36" s="9" t="s">
        <v>40</v>
      </c>
      <c r="C36" s="12">
        <v>66715320.909999996</v>
      </c>
      <c r="D36" s="13">
        <v>16302125.82</v>
      </c>
      <c r="E36" s="18">
        <f t="shared" si="2"/>
        <v>83017446.729999989</v>
      </c>
      <c r="F36" s="12">
        <v>83017446.730000004</v>
      </c>
      <c r="G36" s="12">
        <v>83000046.730000004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402549</v>
      </c>
      <c r="D37" s="16">
        <f>SUM(D38:D46)</f>
        <v>2179801062.4400001</v>
      </c>
      <c r="E37" s="16">
        <f>C37+D37</f>
        <v>2180203611.4400001</v>
      </c>
      <c r="F37" s="16">
        <f>SUM(F38:F46)</f>
        <v>2180203611.4400001</v>
      </c>
      <c r="G37" s="16">
        <f>SUM(G38:G46)</f>
        <v>2140150055.49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9588677.3100000005</v>
      </c>
      <c r="E38" s="18">
        <f t="shared" ref="E38:E79" si="3">C38+D38</f>
        <v>9588677.3100000005</v>
      </c>
      <c r="F38" s="12">
        <v>9588677.3100000005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402549</v>
      </c>
      <c r="D41" s="13">
        <v>2116455378.98</v>
      </c>
      <c r="E41" s="18">
        <f t="shared" si="3"/>
        <v>2116857927.98</v>
      </c>
      <c r="F41" s="12">
        <v>2116857927.98</v>
      </c>
      <c r="G41" s="12">
        <v>2134814480.95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53757006.149999999</v>
      </c>
      <c r="E42" s="18">
        <f t="shared" si="3"/>
        <v>53757006.149999999</v>
      </c>
      <c r="F42" s="12">
        <v>53757006.149999999</v>
      </c>
      <c r="G42" s="12">
        <v>5335574.54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5791854.4800000004</v>
      </c>
      <c r="D47" s="16">
        <f>SUM(D48:D56)</f>
        <v>15481067.360000003</v>
      </c>
      <c r="E47" s="16">
        <f t="shared" si="3"/>
        <v>21272921.840000004</v>
      </c>
      <c r="F47" s="16">
        <f>SUM(F48:F56)</f>
        <v>21272921.84</v>
      </c>
      <c r="G47" s="16">
        <f>SUM(G48:G56)</f>
        <v>6290621.7299999995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2362000.39</v>
      </c>
      <c r="E48" s="18">
        <f t="shared" si="3"/>
        <v>2362000.39</v>
      </c>
      <c r="F48" s="12">
        <v>2362000.39</v>
      </c>
      <c r="G48" s="12">
        <v>688416.13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1664200</v>
      </c>
      <c r="D50" s="13">
        <v>13828016.380000001</v>
      </c>
      <c r="E50" s="18">
        <f t="shared" si="3"/>
        <v>15492216.380000001</v>
      </c>
      <c r="F50" s="12">
        <v>15492216.380000001</v>
      </c>
      <c r="G50" s="12">
        <v>2245256.38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113206.72</v>
      </c>
      <c r="E51" s="18">
        <f t="shared" si="3"/>
        <v>113206.72</v>
      </c>
      <c r="F51" s="12">
        <v>113206.72</v>
      </c>
      <c r="G51" s="12">
        <v>113206.72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3285592.75</v>
      </c>
      <c r="E53" s="18">
        <f t="shared" si="3"/>
        <v>3285592.75</v>
      </c>
      <c r="F53" s="12">
        <v>3285592.75</v>
      </c>
      <c r="G53" s="12">
        <v>3223836.9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4127654.48</v>
      </c>
      <c r="D56" s="13">
        <v>-4107748.88</v>
      </c>
      <c r="E56" s="18">
        <f t="shared" si="3"/>
        <v>19905.600000000093</v>
      </c>
      <c r="F56" s="12">
        <v>19905.599999999999</v>
      </c>
      <c r="G56" s="12">
        <v>19905.599999999999</v>
      </c>
      <c r="H56" s="20">
        <f t="shared" si="4"/>
        <v>9.4587448984384537E-11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3148203537.0799999</v>
      </c>
      <c r="D81" s="22">
        <f>SUM(D73,D69,D61,D57,D47,D37,D27,D17,D9)</f>
        <v>2945622322.6900001</v>
      </c>
      <c r="E81" s="22">
        <f>C81+D81</f>
        <v>6093825859.7700005</v>
      </c>
      <c r="F81" s="22">
        <f>SUM(F73,F69,F61,F57,F47,F37,F17,F27,F9)</f>
        <v>6093825859.7700005</v>
      </c>
      <c r="G81" s="22">
        <f>SUM(G73,G69,G61,G57,G47,G37,G27,G17,G9)</f>
        <v>5498455748.75</v>
      </c>
      <c r="H81" s="22">
        <f t="shared" si="5"/>
        <v>0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Iveth Hernández Vazquez</cp:lastModifiedBy>
  <dcterms:created xsi:type="dcterms:W3CDTF">2019-12-04T16:22:52Z</dcterms:created>
  <dcterms:modified xsi:type="dcterms:W3CDTF">2025-02-06T17:47:16Z</dcterms:modified>
</cp:coreProperties>
</file>